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Branimir Terzic\Desktop\OBJAVLJENI RADOVI\1-1р24\ZA OBJAVU\"/>
    </mc:Choice>
  </mc:AlternateContent>
  <xr:revisionPtr revIDLastSave="0" documentId="13_ncr:1_{D140AB2D-1214-45C3-A7ED-3D677E29180E}"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81029"/>
</workbook>
</file>

<file path=xl/calcChain.xml><?xml version="1.0" encoding="utf-8"?>
<calcChain xmlns="http://schemas.openxmlformats.org/spreadsheetml/2006/main">
  <c r="H12" i="1" l="1"/>
  <c r="H11" i="1"/>
  <c r="H10" i="1"/>
  <c r="H9" i="1"/>
  <c r="H8" i="1"/>
  <c r="H7" i="1"/>
  <c r="H6" i="1"/>
  <c r="H13" i="1" s="1"/>
  <c r="H15" i="1" s="1"/>
  <c r="H5" i="1"/>
</calcChain>
</file>

<file path=xl/sharedStrings.xml><?xml version="1.0" encoding="utf-8"?>
<sst xmlns="http://schemas.openxmlformats.org/spreadsheetml/2006/main" count="34" uniqueCount="31">
  <si>
    <t>ПРЕДМЕР електро радова на постављању рекламе на крову Радио Београда</t>
  </si>
  <si>
    <t>Понуђач: _____________________________________</t>
  </si>
  <si>
    <t>ТЕХНИЧКИ ОПИС: Нова светлећа реклама „РАДИО БЕОГРАД“ се састоји од појединачних великих ћириличних слова „РАДИО БЕОГРАД“ висине 75цм док је натпис развијене дужине (дужина лука) 970 цм. Натпис,  као и метална конструкција на коју се причвршћује прати кружну линију кровног надзитка и изнад њега је на висини од 105цм. Новопројектована реклама би у потпуности одговарала изгледу постојеће,  и по величини слова и по развијеној дужини и месту њиховог постављања.
Свако појединачно слово је висине 75цм и дебљине 10цм,  и сачињено је од бочне стране и фронта од плексигласа у белој боји,  а леђа од форекса дебљине 10мм.
Површина рекламе је 7, 28м2
Сама носећа метална конструкција светлеће рекламе натписа „РАДИО БЕОГРАД“ као и њен начин монтаже je предмет aрхитектонског пројекта.
За просветљавање ове светлеће рекламе ( 3Д словима) се користи ЛЕД осветљење модулима снаге 1W ( за свако слово приближно по 25 модула),  произвођача “KEISEN electric“. Ова врста рекламе је чини веома видљивом и дању и ноћу без промене интезитета осветљаја.
Напајање рекламе је из РО ормарића смештеног на лучном надзидку кровне конструкције,  кога монтира испоручиоц опреме са свим елементима ел.опреме за функционисање рекламе.
У том орману се налази:
- напајање-претварач напона 230V AC/ 12V DC снаге 2x200W
- једнополна преклопка 1-0-2 ручно-искључено-аутоматски 16А,  230V смештена на вратима ормарића,  ком. 1
- монофазна склопка диференцијалне струје типа  2p,  25А,  0.03 mA,  A  G/KV слична типу ETI EFI-2 A G/KV 25/0.03 или одговарајућа,  ком. 1
- аналогни ноћни релеј са фото сензором 16А/250V за укључљње и искључење рекламе,  ком. 1
Ормарић РО се напаја из постојећег разводног ормана РОМ-К смештеног у поткровљу – кули каблом типа N2XH 3x1.5мм2 положеним у зиду,  ПВЦ цевима пречника 16мм2,  већ према ситуацији на лицу места. У орману РОМ-К уградити једнополни термички аутоматски прекидач 10А,  250V на кога повезати напојни кабл за рекламу.
Сва ел. опрема за рекламу је у ИП 67 заштити.
Нову металну конструкцију светлеће рекламе која се налази са унутрашње стране кровног венца,  од металног профила – цеви пречника 50мм који се ослања на кровни надзидак,  обавезно уземљити,  повезати на два места на постојеће громобранско уземљењеобјекта. Уземљење извести поцинкованом челичном траком Fe/ZN 20x3мм. Повезивање трака на оба краја извести помоћу Уксних комада,  одговарајућих поцинкованих завртњева са наврткама и подлошкама,  тврдим лемом или варењем.
План паљења и гашења рекламе ускладити са градским прописима о рекламама и захтевима инвеститора.
Реклама се мора поставити стручно и уз контролу надзорног органа. Приликом монтаже светлеће рекламе не сме се изазвати оштећење лименог кровног покривача.</t>
  </si>
  <si>
    <t>Рeдни број</t>
  </si>
  <si>
    <t>Опис позиције</t>
  </si>
  <si>
    <t>Jeдиницa мeрe</t>
  </si>
  <si>
    <t>Кoличинa
(материјал)</t>
  </si>
  <si>
    <t>Кoличинa
( рад)</t>
  </si>
  <si>
    <r>
      <rPr>
        <i/>
        <sz val="10"/>
        <rFont val="Times New Roman"/>
        <charset val="134"/>
      </rPr>
      <t xml:space="preserve">Јединична цена са свим зависним трошковима без ПДВ-а </t>
    </r>
    <r>
      <rPr>
        <b/>
        <i/>
        <sz val="10"/>
        <rFont val="Times New Roman"/>
        <charset val="134"/>
      </rPr>
      <t>(материјал</t>
    </r>
    <r>
      <rPr>
        <i/>
        <sz val="10"/>
        <rFont val="Times New Roman"/>
        <charset val="134"/>
      </rPr>
      <t>)</t>
    </r>
  </si>
  <si>
    <r>
      <rPr>
        <i/>
        <sz val="10"/>
        <rFont val="Times New Roman"/>
        <charset val="134"/>
      </rPr>
      <t>Јединична цена са свим зависним трошковима без ПДВ-а (</t>
    </r>
    <r>
      <rPr>
        <b/>
        <i/>
        <sz val="10"/>
        <rFont val="Times New Roman"/>
        <charset val="134"/>
      </rPr>
      <t>рад)</t>
    </r>
  </si>
  <si>
    <t>Укупна цена  са свим зависним трошковима без ПДВ-а (материјал + рад)</t>
  </si>
  <si>
    <t>1.</t>
  </si>
  <si>
    <t>ЛЕД РЕКЛАМА "РАДИО БЕОГРАД"</t>
  </si>
  <si>
    <t>Демонтажа и одношење на локацију у Београду коју одреди Наручилац,  старе рекламе на крову Радио Београда састављене од челичне конструкције и 12 ћиричних слова свако висине мање од 1 метра према приложеној фотографији. Димензије старе рекламе одговарају димензијама нове рекламе дате у пројекту</t>
  </si>
  <si>
    <t>комплет</t>
  </si>
  <si>
    <t>Набавка, израда, транспорт, пробна монтажа у радионици, монтажа и АКЗ заштита за дуги век трајања елемената челичне носеће конструкције од челичних носача, разних профила, лимова, подложних плоча,  завртњева, анкера, вијака и сл. са свим потребним спојним материјалом према пројекту, спецификацији материјала, детаљима и упутству пројектанта. Спојеве и варове идеално израдити, очистити и обрусити. Сва челична конструкција мора бити израђена у подсклоповима у радионици,  очишћена и премазана основном заштитном бојом. У радионици проверити све димензије и извршитипробне монтаже.После транспорта, монтаже и спајања на лицу места сва оштећена места поново АК заштитити.Елементе конструкције чистити пескарењем, од прљавштине, корозије и сл. Тражени степен чистоће 2, 5.После обраде површине чистити усисивачем сувим и чистим ваздухом или чистом четком.Бојење извести: Један основни премаз-80 микрона,  на бази цинк епоксида; Међупремаз, један или два -160 микрона, на бази епоксида велике чврстоће; Завршни премаз, један, 50 микрона, двокомпонентни полиуретан. У цену урачунат материјал и опрема за комплетно обављање посла, анкер вијци, завртњеви, варови, подлошке,  као и атестирање конструкције и варова.</t>
  </si>
  <si>
    <t>кг</t>
  </si>
  <si>
    <t>Набавка,  испорука и монтажа светлеће рекламе „РАДИО БЕОГРАД“ у комплету са електро ормарићем за напајње исте.
Реклама се састоји од појединачних великих ћириличних слова „РАДИО БЕОГРАД“ висине 75цм док је натпис развијене дужине (дужина лука) 970цм.
Свако појединачно слово је висине 75цм и дебљине 10цм,  и сачињено је од бочне стране и фронта од плексигласа у белој боји,  а леђа од форекса дебљине 10мм.
Површина рекламе је 7, 28м2
За просветљавање ове светлеће рекламе ( 3Д словима) се користи ЛЕД осветљење модулима снаге 1W ( за свако слово приближно по 25 модула),  произвођача “KEISEN electric“. Ова врста рекламе је чини веома видљивом и дању и ноћу без промене интезитета осветљаја.
Напајање рекламе је из РО ормарића смештеног на лучном надзидку кровне конструкције,  кога монтира испоручиоц опреме са свим елементима ел.опреме за функционисање рекламе.
У том ормарићу се налази:
- напајање-претварач напона 230V AC/ 12V DC снаге 2x200W
- једнополна преклопка ручно-аутоматски 1-0-2 ручно-искључено-аутоматски 16А,  230V смештена на вратима ормарића,  ком. 1
- монофазна склопка диференцијалне струје 2p,  25А,  0.03 mA,  A  G/KV слична типу ETI EFI-2 A G/KV 25/0.03 или одговарајућа,  ком. 1
- аналогни ноћни релеј са фото сензором 16А/250V за укључење и искључење рекламе</t>
  </si>
  <si>
    <t>Набавка,  испорука и монтажа једнополног термичког аутоматског осигурача Ц карактеристике 10А,  250V,  на дин шину у постојећој разводној табли МОР-К смештеној у поткровљу објекта,  комплет са његовим повезивањем</t>
  </si>
  <si>
    <t>ком.</t>
  </si>
  <si>
    <t>Набавка,  испорука и монтажа напојног кабла типа N2XH 3x2.5мм2 положеног на зиду,  безхалогеним ПВЦ цевима пречника 16 мм2 и др.,  већ према ситуацији на лицу места од МОР-К смештеној у поткровљу објекта,  до РО смештеног на надзидку кровне конструкције у комплету са осталом ситним материјалом и његовим повезивањем. Обрачун мо метру дужном</t>
  </si>
  <si>
    <t>м</t>
  </si>
  <si>
    <t>Испорука и монтажа комплетног уземљења металне конструкције носача рекламних слова повезивањем на постојећи громобрански прихватни систем на крову објекта.
Уземљење металне конструкције извести поцинкованом челичном тракоме 20x3мм и то обавезно на два места.
Повезивање трака на оба краја извести помоћу уксних комада,  одговарајућих поцинкованих завртњева са наврткама и подлошкама,  тврдим лемом или варењем.
Комплет са свим осталим ситним неспецифицираним материјалом. Обрачун мо метру дужном</t>
  </si>
  <si>
    <t>Предаја Наручиоцу све атестне документације за уграђени материјал као и оверену Изјаву да је сав документовани материјал уграђен на објекту Наручиоца. Израда и предаја пројекта изведеног објекта у папирној (3 ком.) и електронској форми на усб флеш меморији. Верификација урађених електроинсталација уз издавање Стручног налаза о прегледу и провери електроинсталација  у погледу примењених мера за безбедност и здравље на раду</t>
  </si>
  <si>
    <t>а)</t>
  </si>
  <si>
    <t>УКУПНА ВРЕДНОСТ  (матријал+рад) без ПДВ-а:</t>
  </si>
  <si>
    <t>б)</t>
  </si>
  <si>
    <t>ПДВ:</t>
  </si>
  <si>
    <t>в)</t>
  </si>
  <si>
    <t>УКУПНА ВРЕДНОСТ (матријал+рад) са ПДВ-ом:</t>
  </si>
  <si>
    <t>ОСТАЛО: 
Рок за извршење радова: максимум 60 дана од дана увођења у посао
Гаранција на изведене радове минимум 2 године
Кадровски потецијал да поседује: минимум 2 радника електро струке,  2 радника грађевинске струке као и одговорног извођача електро струке са лиценсом 450 или одговарајућом и одговорног извођача грађевинске струке са лиценцом  410 или 411 или 412 или одговарајућом.
Пре почетка радова обавезно је контактирати наше БЗР и ЗОП службе и обезбедити сву потребну БЗР и ЗОП документацију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</si>
</sst>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_(* #,##0.00_);_(* \(#,##0.00\);_(* \-??_);_(@_)"/>
  </numFmts>
  <fonts count="14">
    <font>
      <sz val="12"/>
      <color theme="1"/>
      <name val="Calibri"/>
      <charset val="134"/>
      <scheme val="minor"/>
    </font>
    <font>
      <sz val="10"/>
      <color theme="1"/>
      <name val="Times New Roman"/>
      <charset val="134"/>
    </font>
    <font>
      <sz val="11"/>
      <color theme="1"/>
      <name val="Times New Roman"/>
      <charset val="134"/>
    </font>
    <font>
      <sz val="11"/>
      <name val="Times New Roman"/>
      <charset val="134"/>
    </font>
    <font>
      <i/>
      <sz val="10"/>
      <name val="Times New Roman"/>
      <charset val="134"/>
    </font>
    <font>
      <b/>
      <sz val="11"/>
      <name val="Times New Roman"/>
      <charset val="134"/>
    </font>
    <font>
      <sz val="11"/>
      <color rgb="FF000000"/>
      <name val="Times New Roman"/>
      <charset val="134"/>
    </font>
    <font>
      <sz val="10"/>
      <name val="Times New Roman"/>
      <charset val="134"/>
    </font>
    <font>
      <b/>
      <u/>
      <sz val="11"/>
      <name val="Times New Roman"/>
      <charset val="134"/>
    </font>
    <font>
      <b/>
      <u/>
      <sz val="11"/>
      <color rgb="FF00B050"/>
      <name val="Times New Roman"/>
      <charset val="134"/>
    </font>
    <font>
      <sz val="11"/>
      <color rgb="FFFF0000"/>
      <name val="Times New Roman"/>
      <charset val="134"/>
    </font>
    <font>
      <sz val="10"/>
      <name val="Arial"/>
      <charset val="134"/>
    </font>
    <font>
      <sz val="10"/>
      <name val="Times YU"/>
      <charset val="238"/>
    </font>
    <font>
      <b/>
      <i/>
      <sz val="10"/>
      <name val="Times New Roman"/>
      <charset val="134"/>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bgColor rgb="FFEEECE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4">
    <xf numFmtId="0" fontId="0" fillId="0" borderId="0"/>
    <xf numFmtId="0" fontId="11" fillId="0" borderId="0"/>
    <xf numFmtId="166" fontId="12" fillId="0" borderId="0" applyFill="0" applyBorder="0" applyAlignment="0" applyProtection="0"/>
    <xf numFmtId="0" fontId="11" fillId="0" borderId="0"/>
  </cellStyleXfs>
  <cellXfs count="48">
    <xf numFmtId="0" fontId="0" fillId="0" borderId="0" xfId="0"/>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center" vertical="center" wrapText="1"/>
    </xf>
    <xf numFmtId="4" fontId="2" fillId="2" borderId="0" xfId="0" applyNumberFormat="1" applyFont="1" applyFill="1" applyAlignment="1">
      <alignment wrapText="1"/>
    </xf>
    <xf numFmtId="0" fontId="2" fillId="2" borderId="0" xfId="0" applyFont="1" applyFill="1" applyAlignment="1">
      <alignment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 fontId="4" fillId="0" borderId="1" xfId="0" applyNumberFormat="1" applyFont="1" applyBorder="1" applyAlignment="1">
      <alignment horizontal="center" vertical="center" wrapText="1"/>
    </xf>
    <xf numFmtId="4" fontId="4" fillId="3"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 xfId="3" applyFont="1" applyFill="1" applyBorder="1" applyAlignment="1">
      <alignment horizontal="center" vertical="center" wrapText="1"/>
    </xf>
    <xf numFmtId="0" fontId="3" fillId="4" borderId="1" xfId="0" applyFont="1" applyFill="1" applyBorder="1" applyAlignment="1">
      <alignment horizontal="center" vertical="center" wrapText="1"/>
    </xf>
    <xf numFmtId="1" fontId="6" fillId="4" borderId="1" xfId="0" applyNumberFormat="1"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wrapText="1"/>
    </xf>
    <xf numFmtId="0" fontId="5" fillId="0" borderId="1" xfId="0" applyFont="1" applyBorder="1" applyAlignment="1">
      <alignment horizontal="center" vertical="center" wrapText="1"/>
    </xf>
    <xf numFmtId="4" fontId="3" fillId="0" borderId="1" xfId="0" applyNumberFormat="1" applyFont="1" applyBorder="1" applyAlignment="1">
      <alignment horizontal="left" vertical="top" wrapText="1"/>
    </xf>
    <xf numFmtId="0" fontId="7" fillId="0" borderId="1" xfId="0" applyFont="1" applyBorder="1" applyAlignment="1">
      <alignment horizontal="center" vertical="center" wrapText="1"/>
    </xf>
    <xf numFmtId="1" fontId="7" fillId="0" borderId="1" xfId="0" applyNumberFormat="1" applyFont="1" applyBorder="1" applyAlignment="1">
      <alignment horizontal="center" vertical="center" wrapText="1"/>
    </xf>
    <xf numFmtId="4" fontId="7" fillId="3" borderId="1" xfId="0"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4" fontId="3" fillId="0" borderId="1" xfId="0" applyNumberFormat="1" applyFont="1" applyBorder="1" applyAlignment="1">
      <alignment horizontal="left" vertical="center" wrapText="1"/>
    </xf>
    <xf numFmtId="1" fontId="3" fillId="0" borderId="1" xfId="3" applyNumberFormat="1" applyFont="1" applyBorder="1" applyAlignment="1">
      <alignment horizontal="center" vertical="center" wrapText="1"/>
    </xf>
    <xf numFmtId="4" fontId="3" fillId="3" borderId="1" xfId="0" applyNumberFormat="1" applyFont="1" applyFill="1" applyBorder="1" applyAlignment="1">
      <alignment horizontal="center" vertical="center" wrapText="1"/>
    </xf>
    <xf numFmtId="0" fontId="2" fillId="0" borderId="2" xfId="0" applyFont="1" applyBorder="1" applyAlignment="1">
      <alignment vertical="center" wrapText="1"/>
    </xf>
    <xf numFmtId="4" fontId="3" fillId="0" borderId="1" xfId="0" applyNumberFormat="1" applyFont="1" applyBorder="1" applyAlignment="1">
      <alignment horizontal="center" vertical="center" wrapText="1"/>
    </xf>
    <xf numFmtId="1" fontId="2" fillId="0" borderId="3"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3" fillId="2" borderId="4" xfId="0" applyFont="1" applyFill="1" applyBorder="1" applyAlignment="1">
      <alignment horizontal="center" vertical="center" wrapText="1"/>
    </xf>
    <xf numFmtId="4" fontId="5" fillId="5" borderId="6" xfId="0" applyNumberFormat="1" applyFont="1" applyFill="1" applyBorder="1" applyAlignment="1">
      <alignment horizontal="right" vertical="center" wrapText="1"/>
    </xf>
    <xf numFmtId="4" fontId="5" fillId="2" borderId="6" xfId="0" applyNumberFormat="1" applyFont="1" applyFill="1" applyBorder="1" applyAlignment="1">
      <alignment horizontal="center" vertical="center" wrapText="1"/>
    </xf>
    <xf numFmtId="4" fontId="5" fillId="2" borderId="6" xfId="0" applyNumberFormat="1" applyFont="1" applyFill="1" applyBorder="1" applyAlignment="1">
      <alignment horizontal="right" vertical="center" wrapText="1"/>
    </xf>
    <xf numFmtId="0" fontId="3" fillId="0" borderId="0" xfId="0" applyFont="1" applyAlignment="1">
      <alignment vertical="center"/>
    </xf>
    <xf numFmtId="1" fontId="3" fillId="0" borderId="0" xfId="0" applyNumberFormat="1" applyFont="1" applyAlignment="1">
      <alignment horizontal="center" vertical="center"/>
    </xf>
    <xf numFmtId="0" fontId="9" fillId="0" borderId="0" xfId="0" applyFont="1" applyAlignment="1">
      <alignment vertical="center"/>
    </xf>
    <xf numFmtId="0" fontId="6" fillId="0" borderId="0" xfId="0" applyFont="1" applyAlignment="1">
      <alignment vertical="center"/>
    </xf>
    <xf numFmtId="1" fontId="6" fillId="0" borderId="0" xfId="0" applyNumberFormat="1" applyFont="1" applyAlignment="1">
      <alignment horizontal="center" vertical="center"/>
    </xf>
    <xf numFmtId="1" fontId="10" fillId="0" borderId="0" xfId="0" applyNumberFormat="1"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5" fillId="2" borderId="4" xfId="0" applyFont="1" applyFill="1" applyBorder="1" applyAlignment="1">
      <alignment horizontal="right" vertical="center" wrapText="1"/>
    </xf>
    <xf numFmtId="0" fontId="5" fillId="2" borderId="5" xfId="0" applyFont="1" applyFill="1" applyBorder="1" applyAlignment="1">
      <alignment horizontal="right" vertical="center" wrapText="1"/>
    </xf>
    <xf numFmtId="0" fontId="5" fillId="0" borderId="7" xfId="0" applyFont="1" applyBorder="1" applyAlignment="1">
      <alignment horizontal="left" vertical="center" wrapText="1"/>
    </xf>
    <xf numFmtId="0" fontId="8" fillId="0" borderId="8" xfId="0" applyFont="1" applyBorder="1" applyAlignment="1">
      <alignment horizontal="left" vertical="center"/>
    </xf>
  </cellXfs>
  <cellStyles count="4">
    <cellStyle name="Comma 2" xfId="2" xr:uid="{00000000-0005-0000-0000-000032000000}"/>
    <cellStyle name="Excel Built-in Normal" xfId="3" xr:uid="{00000000-0005-0000-0000-000033000000}"/>
    <cellStyle name="Normal" xfId="0" builtinId="0"/>
    <cellStyle name="Normal 2" xfId="1" xr:uid="{00000000-0005-0000-0000-000020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4664710</xdr:colOff>
      <xdr:row>5</xdr:row>
      <xdr:rowOff>566420</xdr:rowOff>
    </xdr:from>
    <xdr:to>
      <xdr:col>1</xdr:col>
      <xdr:colOff>6289675</xdr:colOff>
      <xdr:row>5</xdr:row>
      <xdr:rowOff>2733040</xdr:rowOff>
    </xdr:to>
    <xdr:pic>
      <xdr:nvPicPr>
        <xdr:cNvPr id="2" name="Picture 1" descr="20210702_120406">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109210" y="6656070"/>
          <a:ext cx="1624965" cy="21666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3"/>
  <sheetViews>
    <sheetView showZeros="0" tabSelected="1" view="pageBreakPreview" zoomScale="115" zoomScaleNormal="115" zoomScaleSheetLayoutView="115" workbookViewId="0">
      <selection activeCell="E8" sqref="E8"/>
    </sheetView>
  </sheetViews>
  <sheetFormatPr defaultColWidth="11.125" defaultRowHeight="15"/>
  <cols>
    <col min="1" max="1" width="5.875" style="3" customWidth="1"/>
    <col min="2" max="2" width="83" style="2" customWidth="1"/>
    <col min="3" max="3" width="7.625" style="3" customWidth="1"/>
    <col min="4" max="5" width="9.375" style="3" customWidth="1"/>
    <col min="6" max="7" width="11" style="4" customWidth="1"/>
    <col min="8" max="8" width="12.75" style="5" customWidth="1"/>
    <col min="9" max="9" width="11.625" style="2" customWidth="1"/>
    <col min="10" max="16384" width="11.125" style="2"/>
  </cols>
  <sheetData>
    <row r="1" spans="1:8" ht="32.1" customHeight="1">
      <c r="A1" s="40" t="s">
        <v>0</v>
      </c>
      <c r="B1" s="40"/>
      <c r="C1" s="40"/>
      <c r="D1" s="40"/>
      <c r="E1" s="40"/>
      <c r="F1" s="40"/>
      <c r="G1" s="40"/>
      <c r="H1" s="40"/>
    </row>
    <row r="2" spans="1:8" ht="21.95" customHeight="1">
      <c r="A2" s="41" t="s">
        <v>1</v>
      </c>
      <c r="B2" s="41"/>
      <c r="C2" s="41"/>
      <c r="D2" s="41"/>
      <c r="E2" s="41"/>
      <c r="F2" s="41"/>
      <c r="G2" s="41"/>
      <c r="H2" s="41"/>
    </row>
    <row r="3" spans="1:8" ht="324" customHeight="1">
      <c r="A3" s="42" t="s">
        <v>2</v>
      </c>
      <c r="B3" s="42"/>
      <c r="C3" s="42"/>
      <c r="D3" s="43"/>
      <c r="E3" s="43"/>
      <c r="F3" s="42"/>
      <c r="G3" s="42"/>
      <c r="H3" s="42"/>
    </row>
    <row r="4" spans="1:8" s="1" customFormat="1" ht="77.25">
      <c r="A4" s="7" t="s">
        <v>3</v>
      </c>
      <c r="B4" s="7" t="s">
        <v>4</v>
      </c>
      <c r="C4" s="7" t="s">
        <v>5</v>
      </c>
      <c r="D4" s="8" t="s">
        <v>6</v>
      </c>
      <c r="E4" s="8" t="s">
        <v>7</v>
      </c>
      <c r="F4" s="9" t="s">
        <v>8</v>
      </c>
      <c r="G4" s="9" t="s">
        <v>9</v>
      </c>
      <c r="H4" s="10" t="s">
        <v>10</v>
      </c>
    </row>
    <row r="5" spans="1:8" s="1" customFormat="1" ht="23.1" customHeight="1">
      <c r="A5" s="11" t="s">
        <v>11</v>
      </c>
      <c r="B5" s="12" t="s">
        <v>12</v>
      </c>
      <c r="C5" s="13"/>
      <c r="D5" s="14"/>
      <c r="E5" s="14"/>
      <c r="F5" s="15"/>
      <c r="G5" s="15"/>
      <c r="H5" s="16">
        <f t="shared" ref="H5:H12" si="0">D5*F5+E5*G5</f>
        <v>0</v>
      </c>
    </row>
    <row r="6" spans="1:8" s="1" customFormat="1" ht="219" customHeight="1">
      <c r="A6" s="17">
        <v>1</v>
      </c>
      <c r="B6" s="18" t="s">
        <v>13</v>
      </c>
      <c r="C6" s="19" t="s">
        <v>14</v>
      </c>
      <c r="D6" s="20">
        <v>1</v>
      </c>
      <c r="E6" s="20">
        <v>1</v>
      </c>
      <c r="F6" s="21"/>
      <c r="G6" s="21"/>
      <c r="H6" s="22">
        <f t="shared" si="0"/>
        <v>0</v>
      </c>
    </row>
    <row r="7" spans="1:8" s="1" customFormat="1" ht="189.95" customHeight="1">
      <c r="A7" s="17">
        <v>2</v>
      </c>
      <c r="B7" s="23" t="s">
        <v>15</v>
      </c>
      <c r="C7" s="19" t="s">
        <v>16</v>
      </c>
      <c r="D7" s="20">
        <v>579</v>
      </c>
      <c r="E7" s="20">
        <v>579</v>
      </c>
      <c r="F7" s="21"/>
      <c r="G7" s="21"/>
      <c r="H7" s="22">
        <f t="shared" si="0"/>
        <v>0</v>
      </c>
    </row>
    <row r="8" spans="1:8" s="1" customFormat="1" ht="252.95" customHeight="1">
      <c r="A8" s="17">
        <v>3</v>
      </c>
      <c r="B8" s="23" t="s">
        <v>17</v>
      </c>
      <c r="C8" s="19" t="s">
        <v>14</v>
      </c>
      <c r="D8" s="20">
        <v>1</v>
      </c>
      <c r="E8" s="20">
        <v>1</v>
      </c>
      <c r="F8" s="21"/>
      <c r="G8" s="21"/>
      <c r="H8" s="22">
        <f t="shared" si="0"/>
        <v>0</v>
      </c>
    </row>
    <row r="9" spans="1:8" ht="45">
      <c r="A9" s="17">
        <v>4</v>
      </c>
      <c r="B9" s="23" t="s">
        <v>18</v>
      </c>
      <c r="C9" s="6" t="s">
        <v>19</v>
      </c>
      <c r="D9" s="24">
        <v>1</v>
      </c>
      <c r="E9" s="24">
        <v>1</v>
      </c>
      <c r="F9" s="25"/>
      <c r="G9" s="25"/>
      <c r="H9" s="22">
        <f t="shared" si="0"/>
        <v>0</v>
      </c>
    </row>
    <row r="10" spans="1:8" ht="60">
      <c r="A10" s="17">
        <v>5</v>
      </c>
      <c r="B10" s="23" t="s">
        <v>20</v>
      </c>
      <c r="C10" s="6" t="s">
        <v>21</v>
      </c>
      <c r="D10" s="24">
        <v>50</v>
      </c>
      <c r="E10" s="24">
        <v>50</v>
      </c>
      <c r="F10" s="25"/>
      <c r="G10" s="25"/>
      <c r="H10" s="22">
        <f t="shared" si="0"/>
        <v>0</v>
      </c>
    </row>
    <row r="11" spans="1:8" ht="105">
      <c r="A11" s="17">
        <v>6</v>
      </c>
      <c r="B11" s="23" t="s">
        <v>22</v>
      </c>
      <c r="C11" s="6" t="s">
        <v>21</v>
      </c>
      <c r="D11" s="24">
        <v>30</v>
      </c>
      <c r="E11" s="24">
        <v>30</v>
      </c>
      <c r="F11" s="25"/>
      <c r="G11" s="25"/>
      <c r="H11" s="22">
        <f t="shared" si="0"/>
        <v>0</v>
      </c>
    </row>
    <row r="12" spans="1:8" ht="74.099999999999994" customHeight="1">
      <c r="A12" s="17">
        <v>7</v>
      </c>
      <c r="B12" s="26" t="s">
        <v>23</v>
      </c>
      <c r="C12" s="27" t="s">
        <v>14</v>
      </c>
      <c r="D12" s="28">
        <v>1</v>
      </c>
      <c r="E12" s="29">
        <v>1</v>
      </c>
      <c r="F12" s="25"/>
      <c r="G12" s="25"/>
      <c r="H12" s="22">
        <f t="shared" si="0"/>
        <v>0</v>
      </c>
    </row>
    <row r="13" spans="1:8" ht="20.100000000000001" customHeight="1">
      <c r="A13" s="30" t="s">
        <v>24</v>
      </c>
      <c r="B13" s="44" t="s">
        <v>25</v>
      </c>
      <c r="C13" s="45"/>
      <c r="D13" s="45"/>
      <c r="E13" s="45"/>
      <c r="F13" s="45"/>
      <c r="G13" s="45"/>
      <c r="H13" s="31">
        <f>SUM(H6:H12)</f>
        <v>0</v>
      </c>
    </row>
    <row r="14" spans="1:8" ht="20.100000000000001" customHeight="1">
      <c r="A14" s="30" t="s">
        <v>26</v>
      </c>
      <c r="B14" s="44" t="s">
        <v>27</v>
      </c>
      <c r="C14" s="45"/>
      <c r="D14" s="45"/>
      <c r="E14" s="45"/>
      <c r="F14" s="45"/>
      <c r="G14" s="45"/>
      <c r="H14" s="32"/>
    </row>
    <row r="15" spans="1:8" ht="20.100000000000001" customHeight="1">
      <c r="A15" s="30" t="s">
        <v>28</v>
      </c>
      <c r="B15" s="44" t="s">
        <v>29</v>
      </c>
      <c r="C15" s="45"/>
      <c r="D15" s="45"/>
      <c r="E15" s="45"/>
      <c r="F15" s="45"/>
      <c r="G15" s="45"/>
      <c r="H15" s="33">
        <f>H13+H14</f>
        <v>0</v>
      </c>
    </row>
    <row r="16" spans="1:8">
      <c r="A16" s="34"/>
      <c r="B16" s="34"/>
      <c r="C16" s="34"/>
      <c r="D16" s="35"/>
      <c r="E16" s="35"/>
      <c r="F16" s="35"/>
      <c r="G16" s="35"/>
      <c r="H16" s="35"/>
    </row>
    <row r="17" spans="1:8" ht="90" customHeight="1">
      <c r="A17" s="46" t="s">
        <v>30</v>
      </c>
      <c r="B17" s="47"/>
      <c r="C17" s="47"/>
      <c r="D17" s="47"/>
      <c r="E17" s="47"/>
      <c r="F17" s="47"/>
      <c r="G17" s="47"/>
      <c r="H17" s="47"/>
    </row>
    <row r="18" spans="1:8">
      <c r="A18" s="34"/>
      <c r="B18" s="34"/>
      <c r="C18" s="34"/>
      <c r="D18" s="35"/>
      <c r="E18" s="35"/>
      <c r="F18" s="35"/>
      <c r="G18" s="35"/>
      <c r="H18" s="35"/>
    </row>
    <row r="19" spans="1:8">
      <c r="A19" s="36"/>
      <c r="B19" s="37"/>
      <c r="C19" s="37"/>
      <c r="D19" s="38"/>
      <c r="E19" s="38"/>
      <c r="F19" s="39"/>
      <c r="G19" s="39"/>
      <c r="H19" s="39"/>
    </row>
    <row r="20" spans="1:8">
      <c r="A20" s="36"/>
      <c r="B20" s="37"/>
      <c r="C20" s="37"/>
      <c r="D20" s="38"/>
      <c r="E20" s="38"/>
      <c r="F20" s="39"/>
      <c r="G20" s="39"/>
      <c r="H20" s="39"/>
    </row>
    <row r="21" spans="1:8">
      <c r="A21" s="36"/>
      <c r="B21" s="37"/>
      <c r="C21" s="37"/>
      <c r="D21" s="38"/>
      <c r="E21" s="38"/>
      <c r="F21" s="39"/>
      <c r="G21" s="39"/>
      <c r="H21" s="39"/>
    </row>
    <row r="22" spans="1:8">
      <c r="F22" s="39"/>
      <c r="G22" s="39"/>
      <c r="H22" s="39"/>
    </row>
    <row r="23" spans="1:8">
      <c r="F23" s="39"/>
      <c r="G23" s="39"/>
      <c r="H23" s="39"/>
    </row>
    <row r="24" spans="1:8">
      <c r="F24" s="39"/>
      <c r="G24" s="39"/>
      <c r="H24" s="39"/>
    </row>
    <row r="25" spans="1:8">
      <c r="F25" s="39"/>
      <c r="G25" s="39"/>
      <c r="H25" s="39"/>
    </row>
    <row r="26" spans="1:8">
      <c r="F26" s="39"/>
      <c r="G26" s="39"/>
      <c r="H26" s="39"/>
    </row>
    <row r="27" spans="1:8">
      <c r="F27" s="39"/>
      <c r="G27" s="39"/>
      <c r="H27" s="39"/>
    </row>
    <row r="28" spans="1:8">
      <c r="F28" s="39"/>
      <c r="G28" s="39"/>
      <c r="H28" s="39"/>
    </row>
    <row r="29" spans="1:8">
      <c r="F29" s="39"/>
      <c r="G29" s="39"/>
      <c r="H29" s="39"/>
    </row>
    <row r="30" spans="1:8">
      <c r="F30" s="39"/>
      <c r="G30" s="39"/>
      <c r="H30" s="39"/>
    </row>
    <row r="31" spans="1:8">
      <c r="F31" s="39"/>
      <c r="G31" s="39"/>
      <c r="H31" s="39"/>
    </row>
    <row r="32" spans="1:8">
      <c r="F32" s="39"/>
      <c r="G32" s="39"/>
      <c r="H32" s="39"/>
    </row>
    <row r="33" spans="6:8">
      <c r="F33" s="39"/>
      <c r="G33" s="39"/>
      <c r="H33" s="39"/>
    </row>
    <row r="34" spans="6:8">
      <c r="F34" s="39"/>
      <c r="G34" s="39"/>
      <c r="H34" s="39"/>
    </row>
    <row r="35" spans="6:8">
      <c r="F35" s="39"/>
      <c r="G35" s="39"/>
      <c r="H35" s="39"/>
    </row>
    <row r="36" spans="6:8">
      <c r="F36" s="39"/>
      <c r="G36" s="39"/>
      <c r="H36" s="39"/>
    </row>
    <row r="37" spans="6:8">
      <c r="F37" s="39"/>
      <c r="G37" s="39"/>
      <c r="H37" s="39"/>
    </row>
    <row r="38" spans="6:8">
      <c r="F38" s="39"/>
      <c r="G38" s="39"/>
      <c r="H38" s="39"/>
    </row>
    <row r="39" spans="6:8">
      <c r="F39" s="39"/>
      <c r="G39" s="39"/>
      <c r="H39" s="39"/>
    </row>
    <row r="40" spans="6:8">
      <c r="F40" s="39"/>
      <c r="G40" s="39"/>
      <c r="H40" s="39"/>
    </row>
    <row r="41" spans="6:8">
      <c r="F41" s="39"/>
      <c r="G41" s="39"/>
      <c r="H41" s="39"/>
    </row>
    <row r="42" spans="6:8">
      <c r="F42" s="39"/>
      <c r="G42" s="39"/>
      <c r="H42" s="39"/>
    </row>
    <row r="43" spans="6:8">
      <c r="F43" s="39"/>
      <c r="G43" s="39"/>
      <c r="H43" s="39"/>
    </row>
    <row r="44" spans="6:8">
      <c r="F44" s="39"/>
      <c r="G44" s="39"/>
      <c r="H44" s="39"/>
    </row>
    <row r="45" spans="6:8">
      <c r="F45" s="39"/>
      <c r="G45" s="39"/>
      <c r="H45" s="39"/>
    </row>
    <row r="46" spans="6:8">
      <c r="F46" s="39"/>
      <c r="G46" s="39"/>
      <c r="H46" s="39"/>
    </row>
    <row r="47" spans="6:8">
      <c r="F47" s="39"/>
      <c r="G47" s="39"/>
      <c r="H47" s="39"/>
    </row>
    <row r="48" spans="6:8">
      <c r="F48" s="39"/>
      <c r="G48" s="39"/>
      <c r="H48" s="39"/>
    </row>
    <row r="49" spans="6:8">
      <c r="F49" s="39"/>
      <c r="G49" s="39"/>
      <c r="H49" s="39"/>
    </row>
    <row r="50" spans="6:8">
      <c r="F50" s="39"/>
      <c r="G50" s="39"/>
      <c r="H50" s="39"/>
    </row>
    <row r="51" spans="6:8">
      <c r="F51" s="39"/>
      <c r="G51" s="39"/>
      <c r="H51" s="39"/>
    </row>
    <row r="52" spans="6:8">
      <c r="F52" s="39"/>
      <c r="G52" s="39"/>
      <c r="H52" s="39"/>
    </row>
    <row r="53" spans="6:8">
      <c r="F53" s="39"/>
      <c r="G53" s="39"/>
      <c r="H53" s="39"/>
    </row>
    <row r="54" spans="6:8">
      <c r="F54" s="39"/>
      <c r="G54" s="39"/>
      <c r="H54" s="39"/>
    </row>
    <row r="55" spans="6:8">
      <c r="F55" s="39"/>
      <c r="G55" s="39"/>
      <c r="H55" s="39"/>
    </row>
    <row r="56" spans="6:8">
      <c r="F56" s="39"/>
      <c r="G56" s="39"/>
      <c r="H56" s="39"/>
    </row>
    <row r="57" spans="6:8">
      <c r="F57" s="39"/>
      <c r="G57" s="39"/>
      <c r="H57" s="39"/>
    </row>
    <row r="58" spans="6:8">
      <c r="F58" s="39"/>
      <c r="G58" s="39"/>
      <c r="H58" s="39"/>
    </row>
    <row r="59" spans="6:8">
      <c r="F59" s="39"/>
      <c r="G59" s="39"/>
      <c r="H59" s="39"/>
    </row>
    <row r="60" spans="6:8">
      <c r="F60" s="39"/>
      <c r="G60" s="39"/>
      <c r="H60" s="39"/>
    </row>
    <row r="61" spans="6:8">
      <c r="F61" s="39"/>
      <c r="G61" s="39"/>
      <c r="H61" s="39"/>
    </row>
    <row r="62" spans="6:8">
      <c r="F62" s="39"/>
      <c r="G62" s="39"/>
      <c r="H62" s="39"/>
    </row>
    <row r="63" spans="6:8">
      <c r="F63" s="39"/>
      <c r="G63" s="39"/>
      <c r="H63" s="39"/>
    </row>
    <row r="64" spans="6:8">
      <c r="F64" s="39"/>
      <c r="G64" s="39"/>
      <c r="H64" s="39"/>
    </row>
    <row r="65" spans="6:8">
      <c r="F65" s="39"/>
      <c r="G65" s="39"/>
      <c r="H65" s="39"/>
    </row>
    <row r="66" spans="6:8">
      <c r="F66" s="39"/>
      <c r="G66" s="39"/>
      <c r="H66" s="39"/>
    </row>
    <row r="67" spans="6:8">
      <c r="F67" s="39"/>
      <c r="G67" s="39"/>
      <c r="H67" s="39"/>
    </row>
    <row r="68" spans="6:8">
      <c r="F68" s="39"/>
      <c r="G68" s="39"/>
      <c r="H68" s="39"/>
    </row>
    <row r="69" spans="6:8">
      <c r="F69" s="39"/>
      <c r="G69" s="39"/>
      <c r="H69" s="39"/>
    </row>
    <row r="70" spans="6:8">
      <c r="F70" s="39"/>
      <c r="G70" s="39"/>
      <c r="H70" s="39"/>
    </row>
    <row r="71" spans="6:8">
      <c r="F71" s="39"/>
      <c r="G71" s="39"/>
      <c r="H71" s="39"/>
    </row>
    <row r="72" spans="6:8">
      <c r="F72" s="39"/>
      <c r="G72" s="39"/>
      <c r="H72" s="39"/>
    </row>
    <row r="73" spans="6:8">
      <c r="F73" s="39"/>
      <c r="G73" s="39"/>
      <c r="H73" s="39"/>
    </row>
  </sheetData>
  <mergeCells count="7">
    <mergeCell ref="B15:G15"/>
    <mergeCell ref="A17:H17"/>
    <mergeCell ref="A1:H1"/>
    <mergeCell ref="A2:H2"/>
    <mergeCell ref="A3:H3"/>
    <mergeCell ref="B13:G13"/>
    <mergeCell ref="B14:G14"/>
  </mergeCells>
  <pageMargins left="0.25" right="0.25" top="0.31458333333333299" bottom="0.31458333333333299" header="0.29861111111111099" footer="0.29861111111111099"/>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Branimir Terzic </cp:lastModifiedBy>
  <dcterms:created xsi:type="dcterms:W3CDTF">2021-09-13T08:16:00Z</dcterms:created>
  <dcterms:modified xsi:type="dcterms:W3CDTF">2024-05-09T07:59:32Z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1033-11.2.0.11191</vt:lpwstr>
  </property>
  <property fmtid="{D5CDD505-2E9C-101B-9397-08002B2CF9AE}" pid="3" name="ICV">
    <vt:lpwstr>8E1704CA213243B29155E8EFE1F0A892</vt:lpwstr>
  </property>
</Properties>
</file>